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GPS" sheetId="1" r:id="rId1"/>
    <sheet name="Ориентирование" sheetId="2" r:id="rId2"/>
    <sheet name="ТПТ" sheetId="3" r:id="rId3"/>
  </sheets>
  <definedNames/>
  <calcPr fullCalcOnLoad="1" refMode="R1C1"/>
</workbook>
</file>

<file path=xl/sharedStrings.xml><?xml version="1.0" encoding="utf-8"?>
<sst xmlns="http://schemas.openxmlformats.org/spreadsheetml/2006/main" count="198" uniqueCount="121">
  <si>
    <t>Открытый осенний туристский слёт педагогических работников Санкт-Петербурга</t>
  </si>
  <si>
    <t>№ команды</t>
  </si>
  <si>
    <t>Команда</t>
  </si>
  <si>
    <t>Состав</t>
  </si>
  <si>
    <t>Руководитель</t>
  </si>
  <si>
    <t>Протокол результатов</t>
  </si>
  <si>
    <t>Время старта</t>
  </si>
  <si>
    <t>Время финиша</t>
  </si>
  <si>
    <t>Время на дистанции</t>
  </si>
  <si>
    <t>Штраф</t>
  </si>
  <si>
    <t>Результат</t>
  </si>
  <si>
    <t>Место</t>
  </si>
  <si>
    <t>GPS ориентирование</t>
  </si>
  <si>
    <t>Главный секретарь</t>
  </si>
  <si>
    <t>Главный судья</t>
  </si>
  <si>
    <t>Губаненков С.М.</t>
  </si>
  <si>
    <t>Ориентирование</t>
  </si>
  <si>
    <t>Командное среднее время</t>
  </si>
  <si>
    <t>Количество баллов</t>
  </si>
  <si>
    <t>Сумма балов</t>
  </si>
  <si>
    <t>Техника пешеходного туризма</t>
  </si>
  <si>
    <t>Организация навесной переправы</t>
  </si>
  <si>
    <t>Штрафы</t>
  </si>
  <si>
    <t>Время работы</t>
  </si>
  <si>
    <t>6</t>
  </si>
  <si>
    <t>Комментарии судей</t>
  </si>
  <si>
    <t>Государственное образовательное учреждение дополнительного образования детей детский оздоровительно - образовательный туристский центр "Балтийский берег"</t>
  </si>
  <si>
    <t>Государственное образовательное учреждение дополнительного образования детей детский оздоровительно - образовательный 
туристский центр "Балтийский берег"</t>
  </si>
  <si>
    <t>ГБОУ ДОДиМ Колпинского района</t>
  </si>
  <si>
    <t>Макейкина Людмила, Илларионов Евгений</t>
  </si>
  <si>
    <t>Лисницкий Дмитрий, Евстафьева Татьяна</t>
  </si>
  <si>
    <t>Долгов Сергей, Савченко Наталья</t>
  </si>
  <si>
    <t>Золотарев Игорь, Грачева Виктория</t>
  </si>
  <si>
    <t>Алексеева Анна, Скворцова Марина</t>
  </si>
  <si>
    <t>Дынин Алексей, Борозняк Елена</t>
  </si>
  <si>
    <t>Сурженко Елена, Аносова Ольга</t>
  </si>
  <si>
    <t>Яковлева Евгения, Липатова Анастасия</t>
  </si>
  <si>
    <t>1:03:10</t>
  </si>
  <si>
    <t>57:10</t>
  </si>
  <si>
    <t>56:52</t>
  </si>
  <si>
    <t>1:04:24</t>
  </si>
  <si>
    <t>56:03</t>
  </si>
  <si>
    <t>41:47</t>
  </si>
  <si>
    <t>56:15</t>
  </si>
  <si>
    <t>59:34</t>
  </si>
  <si>
    <t>47:09</t>
  </si>
  <si>
    <t>51:35</t>
  </si>
  <si>
    <t>55:53</t>
  </si>
  <si>
    <t>56:55</t>
  </si>
  <si>
    <t>1:00:10</t>
  </si>
  <si>
    <t>1:00:38</t>
  </si>
  <si>
    <t>48:55</t>
  </si>
  <si>
    <t>57:57</t>
  </si>
  <si>
    <t>49:22</t>
  </si>
  <si>
    <t>56:24</t>
  </si>
  <si>
    <t>10</t>
  </si>
  <si>
    <t>16</t>
  </si>
  <si>
    <t>ж/д станция Лемболово, Ленинградская область</t>
  </si>
  <si>
    <t>20 сентября 2014г</t>
  </si>
  <si>
    <t>21 сентября 2014г</t>
  </si>
  <si>
    <t>Макейкина Людмила, Илларионов Евгений, Лисницкий Дмитрий, Евстафьева Татьяна</t>
  </si>
  <si>
    <t>Алексеева Анна, Скворцова Марина, Дынин Алексей, Борозняк Елена</t>
  </si>
  <si>
    <t>Яковлева Евгения, Липатова Анастасия, Филатов Олег, Кукушин Константин</t>
  </si>
  <si>
    <t>Яковлева Евгения</t>
  </si>
  <si>
    <t>Алексеева Анна</t>
  </si>
  <si>
    <t>Илларионов Евгений</t>
  </si>
  <si>
    <t>Сурженко Елена</t>
  </si>
  <si>
    <t>уд</t>
  </si>
  <si>
    <t>хор</t>
  </si>
  <si>
    <t>отл</t>
  </si>
  <si>
    <t>плохо</t>
  </si>
  <si>
    <t>Организация спуска с верхней командной страховкой</t>
  </si>
  <si>
    <t>Организация подъема по склону с верхней командной страховкой</t>
  </si>
  <si>
    <t>Укладка бревна и организация переправы по бревну</t>
  </si>
  <si>
    <t>7</t>
  </si>
  <si>
    <t>норма</t>
  </si>
  <si>
    <t>превышен КВ</t>
  </si>
  <si>
    <t>превышен КВ (2уч)</t>
  </si>
  <si>
    <t>превышен КВ (1,5уч)</t>
  </si>
  <si>
    <t>Слабая подготовка, основные приемы освоены на этапе, отсутсвие страховки у первого, бревно уложено со 2-ой попытки</t>
  </si>
  <si>
    <t>Слабая подготовка, основные приемы освоены на этапе, отсутсвие страховки у первого, падение с бревна</t>
  </si>
  <si>
    <t>Слабая подготовка, основные приемы освоены на этапе, отсутствие страховки</t>
  </si>
  <si>
    <t>Слабая подготовка, основные приемы освоены на этапе, отсутствие страховки, бревно уложено со 2-ой попытки</t>
  </si>
  <si>
    <t>Слабая подготовка, основные приемы освоены на этапе, отсутствие страховки, отсутствие знания маятника</t>
  </si>
  <si>
    <t>22:00</t>
  </si>
  <si>
    <t>20:00</t>
  </si>
  <si>
    <t>23:00</t>
  </si>
  <si>
    <t>28:00</t>
  </si>
  <si>
    <t>Шины подбирают не уверенно, используют кривые сучья, после сгибания шины нога сгибается в колене, внутренняя шина короткая</t>
  </si>
  <si>
    <t>нет навыка вязания носилок, носилки прогибаются, нет пены</t>
  </si>
  <si>
    <t>носилки вяжут неуверенно, протягивают бухту под жердями</t>
  </si>
  <si>
    <t>пены нет, спальника нет, под голову положили после подсказки судьи, носилки короткие</t>
  </si>
  <si>
    <t>Филатов Олег, 
Кукушин Константин</t>
  </si>
  <si>
    <t>Техническое описание</t>
  </si>
  <si>
    <t>ГБОУ ДОД ДДЮТ Фрунзенского района-1</t>
  </si>
  <si>
    <t>ГБОУ СОШ №212 Фрунзенского района-2</t>
  </si>
  <si>
    <t>ГБОУ "Балтийский Берег" Станция юных туристов-3</t>
  </si>
  <si>
    <t>ГБОУ "Балтийский Берег" Станция юных туристов-1</t>
  </si>
  <si>
    <t>ГБОУ "Балтийский Берег" Станция юных туристов-2</t>
  </si>
  <si>
    <t xml:space="preserve">А-4 </t>
  </si>
  <si>
    <t xml:space="preserve">А-6 </t>
  </si>
  <si>
    <t xml:space="preserve">А-3              </t>
  </si>
  <si>
    <t xml:space="preserve">А-5         </t>
  </si>
  <si>
    <t xml:space="preserve">А-1               </t>
  </si>
  <si>
    <t xml:space="preserve">А-2              </t>
  </si>
  <si>
    <t>Фриновская Влада, Губаненкова Анастасия, Золотарев Игорь, Грачева Виктория</t>
  </si>
  <si>
    <t>Губаненкова Анастасия</t>
  </si>
  <si>
    <t>Фриновская Влада, Губаненкова Анастасия</t>
  </si>
  <si>
    <t xml:space="preserve">А-1              </t>
  </si>
  <si>
    <t>Государственное бюджетное нетиповое образовательное учреждение оздоровительно - образовательный туристский центр "Балтийский берег"</t>
  </si>
  <si>
    <t>Состав команд</t>
  </si>
  <si>
    <t>Тест (кол-во штрафов)</t>
  </si>
  <si>
    <t>Оказание первой помощи и транспортировка пострадавшего по пересеченной местности</t>
  </si>
  <si>
    <t>Яковлева Е.Л.</t>
  </si>
  <si>
    <t>в аптечке нет бинтов, носилки без пены, несли пострадавшего вперед ногами</t>
  </si>
  <si>
    <t>сучки с шины срезали после подсказки судьи, суета при изготовлении носилос, участники не слушаются руководителя, пены нет, тело зафиксировали после подсказки судьи, спальника нет, слабая фиксация колена, носилки развалились во время транспортировки</t>
  </si>
  <si>
    <t>Сурженко Елена, Аносова Ольга, Степанов Александр, Назьин Юрий</t>
  </si>
  <si>
    <t>Степанов Александр, Назьин Юрий</t>
  </si>
  <si>
    <t>Корнева Мария, Соболев Михаил, Долгов Сергей, Савченко Наталья</t>
  </si>
  <si>
    <t>Корнева Мария, Соболев Михаил</t>
  </si>
  <si>
    <t>Корнева Мария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</si>
</sst>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0"/>
      <name val="Times New Roman"/>
      <family val="1"/>
    </font>
    <font>
      <sz val="11"/>
      <name val="Calibri"/>
      <family val="2"/>
    </font>
    <font>
      <b/>
      <sz val="12"/>
      <name val="Calibri"/>
      <family val="2"/>
    </font>
    <font>
      <sz val="11"/>
      <color indexed="2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27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0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1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0" fontId="9" fillId="32" borderId="20" xfId="0" applyFont="1" applyFill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25" xfId="0" applyFont="1" applyFill="1" applyBorder="1" applyAlignment="1">
      <alignment horizontal="center" vertical="center" wrapText="1"/>
    </xf>
    <xf numFmtId="0" fontId="9" fillId="32" borderId="28" xfId="0" applyFont="1" applyFill="1" applyBorder="1" applyAlignment="1">
      <alignment horizontal="center" vertical="center" wrapText="1"/>
    </xf>
    <xf numFmtId="46" fontId="3" fillId="0" borderId="23" xfId="0" applyNumberFormat="1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9" fillId="32" borderId="29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32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9" fillId="32" borderId="30" xfId="0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32" borderId="32" xfId="0" applyFont="1" applyFill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20" fontId="3" fillId="0" borderId="27" xfId="0" applyNumberFormat="1" applyFont="1" applyBorder="1" applyAlignment="1">
      <alignment horizontal="center" vertical="center" wrapText="1"/>
    </xf>
    <xf numFmtId="20" fontId="3" fillId="0" borderId="3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37" xfId="0" applyNumberFormat="1" applyFont="1" applyBorder="1" applyAlignment="1">
      <alignment horizontal="center" vertical="center" wrapText="1"/>
    </xf>
    <xf numFmtId="49" fontId="11" fillId="0" borderId="37" xfId="0" applyNumberFormat="1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9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32" borderId="33" xfId="0" applyFont="1" applyFill="1" applyBorder="1" applyAlignment="1">
      <alignment horizontal="center" vertical="center" wrapText="1"/>
    </xf>
    <xf numFmtId="0" fontId="10" fillId="32" borderId="34" xfId="0" applyFont="1" applyFill="1" applyBorder="1" applyAlignment="1">
      <alignment horizontal="center" vertical="center" wrapText="1"/>
    </xf>
    <xf numFmtId="0" fontId="10" fillId="32" borderId="3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0" fillId="32" borderId="41" xfId="0" applyFont="1" applyFill="1" applyBorder="1" applyAlignment="1">
      <alignment horizontal="center" vertical="center" wrapText="1"/>
    </xf>
    <xf numFmtId="0" fontId="10" fillId="32" borderId="42" xfId="0" applyFont="1" applyFill="1" applyBorder="1" applyAlignment="1">
      <alignment horizontal="center" vertical="center" wrapText="1"/>
    </xf>
    <xf numFmtId="0" fontId="10" fillId="32" borderId="43" xfId="0" applyFont="1" applyFill="1" applyBorder="1" applyAlignment="1">
      <alignment horizontal="center" vertical="center" wrapText="1"/>
    </xf>
    <xf numFmtId="0" fontId="9" fillId="32" borderId="44" xfId="0" applyFont="1" applyFill="1" applyBorder="1" applyAlignment="1">
      <alignment horizontal="center" vertical="center" wrapText="1"/>
    </xf>
    <xf numFmtId="0" fontId="9" fillId="32" borderId="45" xfId="0" applyFont="1" applyFill="1" applyBorder="1" applyAlignment="1">
      <alignment horizontal="center" vertical="center" wrapText="1"/>
    </xf>
    <xf numFmtId="0" fontId="10" fillId="32" borderId="46" xfId="0" applyFont="1" applyFill="1" applyBorder="1" applyAlignment="1">
      <alignment horizontal="center" vertical="center" wrapText="1"/>
    </xf>
    <xf numFmtId="0" fontId="10" fillId="32" borderId="47" xfId="0" applyFont="1" applyFill="1" applyBorder="1" applyAlignment="1">
      <alignment horizontal="center" vertical="center" wrapText="1"/>
    </xf>
    <xf numFmtId="0" fontId="9" fillId="32" borderId="48" xfId="0" applyFont="1" applyFill="1" applyBorder="1" applyAlignment="1">
      <alignment horizontal="center" vertical="center" wrapText="1"/>
    </xf>
    <xf numFmtId="0" fontId="9" fillId="32" borderId="49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0">
      <selection activeCell="C11" sqref="C11"/>
    </sheetView>
  </sheetViews>
  <sheetFormatPr defaultColWidth="9.140625" defaultRowHeight="15"/>
  <cols>
    <col min="1" max="1" width="18.8515625" style="1" customWidth="1"/>
    <col min="2" max="2" width="26.421875" style="1" customWidth="1"/>
    <col min="3" max="3" width="18.421875" style="1" customWidth="1"/>
    <col min="4" max="4" width="19.57421875" style="1" customWidth="1"/>
    <col min="5" max="6" width="9.140625" style="1" customWidth="1"/>
    <col min="7" max="7" width="10.57421875" style="1" customWidth="1"/>
    <col min="8" max="8" width="9.28125" style="1" customWidth="1"/>
    <col min="9" max="11" width="11.8515625" style="1" customWidth="1"/>
    <col min="12" max="12" width="9.00390625" style="1" customWidth="1"/>
    <col min="13" max="13" width="9.140625" style="1" customWidth="1"/>
    <col min="14" max="14" width="14.421875" style="1" customWidth="1"/>
    <col min="15" max="16384" width="9.140625" style="1" customWidth="1"/>
  </cols>
  <sheetData>
    <row r="1" spans="1:12" ht="30" customHeight="1">
      <c r="A1" s="79" t="s">
        <v>26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ht="15">
      <c r="A2" s="2"/>
    </row>
    <row r="3" spans="1:12" ht="18.75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23.25" customHeight="1">
      <c r="A5" s="83" t="s">
        <v>12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15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0.25" customHeight="1">
      <c r="A7" s="80" t="s">
        <v>5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</row>
    <row r="9" spans="1:12" ht="15.75" thickBot="1">
      <c r="A9" s="81" t="s">
        <v>58</v>
      </c>
      <c r="B9" s="81"/>
      <c r="F9" s="82" t="s">
        <v>57</v>
      </c>
      <c r="G9" s="82"/>
      <c r="H9" s="82"/>
      <c r="I9" s="82"/>
      <c r="J9" s="82"/>
      <c r="K9" s="82"/>
      <c r="L9" s="82"/>
    </row>
    <row r="10" spans="1:12" ht="45">
      <c r="A10" s="53" t="s">
        <v>1</v>
      </c>
      <c r="B10" s="53" t="s">
        <v>2</v>
      </c>
      <c r="C10" s="53" t="s">
        <v>4</v>
      </c>
      <c r="D10" s="49" t="s">
        <v>3</v>
      </c>
      <c r="E10" s="49" t="s">
        <v>6</v>
      </c>
      <c r="F10" s="49" t="s">
        <v>7</v>
      </c>
      <c r="G10" s="49" t="s">
        <v>8</v>
      </c>
      <c r="H10" s="49" t="s">
        <v>9</v>
      </c>
      <c r="I10" s="54" t="s">
        <v>10</v>
      </c>
      <c r="J10" s="50" t="s">
        <v>111</v>
      </c>
      <c r="K10" s="49" t="s">
        <v>93</v>
      </c>
      <c r="L10" s="51" t="s">
        <v>11</v>
      </c>
    </row>
    <row r="11" spans="1:12" ht="63">
      <c r="A11" s="48" t="s">
        <v>99</v>
      </c>
      <c r="B11" s="6" t="s">
        <v>94</v>
      </c>
      <c r="C11" s="7" t="s">
        <v>120</v>
      </c>
      <c r="D11" s="6" t="s">
        <v>118</v>
      </c>
      <c r="E11" s="8">
        <v>0.8298611111111112</v>
      </c>
      <c r="F11" s="8">
        <v>0.8770833333333333</v>
      </c>
      <c r="G11" s="8">
        <v>0.04722222222222222</v>
      </c>
      <c r="H11" s="9">
        <v>3</v>
      </c>
      <c r="I11" s="8">
        <v>0.049305555555555554</v>
      </c>
      <c r="J11" s="9">
        <v>2.5</v>
      </c>
      <c r="K11" s="7" t="s">
        <v>67</v>
      </c>
      <c r="L11" s="35">
        <v>2</v>
      </c>
    </row>
    <row r="12" spans="1:15" s="5" customFormat="1" ht="78.75">
      <c r="A12" s="48" t="s">
        <v>100</v>
      </c>
      <c r="B12" s="6" t="s">
        <v>95</v>
      </c>
      <c r="C12" s="9" t="s">
        <v>66</v>
      </c>
      <c r="D12" s="6" t="s">
        <v>116</v>
      </c>
      <c r="E12" s="10">
        <v>0.8784722222222222</v>
      </c>
      <c r="F12" s="10">
        <v>0.9645833333333332</v>
      </c>
      <c r="G12" s="10">
        <v>0.08611111111111112</v>
      </c>
      <c r="H12" s="9">
        <v>9</v>
      </c>
      <c r="I12" s="8">
        <v>0.09236111111111112</v>
      </c>
      <c r="J12" s="9">
        <v>9</v>
      </c>
      <c r="K12" s="7" t="s">
        <v>68</v>
      </c>
      <c r="L12" s="35">
        <v>5</v>
      </c>
      <c r="O12" s="12"/>
    </row>
    <row r="13" spans="1:12" s="5" customFormat="1" ht="94.5">
      <c r="A13" s="48" t="s">
        <v>101</v>
      </c>
      <c r="B13" s="6" t="s">
        <v>96</v>
      </c>
      <c r="C13" s="7" t="s">
        <v>63</v>
      </c>
      <c r="D13" s="6" t="s">
        <v>62</v>
      </c>
      <c r="E13" s="8">
        <v>0.8229166666666666</v>
      </c>
      <c r="F13" s="8">
        <v>0.8666666666666667</v>
      </c>
      <c r="G13" s="8">
        <v>0.04375</v>
      </c>
      <c r="H13" s="9">
        <v>0</v>
      </c>
      <c r="I13" s="8">
        <f>G13+H13</f>
        <v>0.04375</v>
      </c>
      <c r="J13" s="9">
        <v>3.5</v>
      </c>
      <c r="K13" s="7" t="s">
        <v>69</v>
      </c>
      <c r="L13" s="35">
        <v>1</v>
      </c>
    </row>
    <row r="14" spans="1:12" s="5" customFormat="1" ht="94.5">
      <c r="A14" s="48" t="s">
        <v>102</v>
      </c>
      <c r="B14" s="6" t="s">
        <v>97</v>
      </c>
      <c r="C14" s="55" t="s">
        <v>106</v>
      </c>
      <c r="D14" s="6" t="s">
        <v>105</v>
      </c>
      <c r="E14" s="8">
        <v>0.8368055555555555</v>
      </c>
      <c r="F14" s="8">
        <v>0.8909722222222222</v>
      </c>
      <c r="G14" s="8">
        <v>0.05416666666666667</v>
      </c>
      <c r="H14" s="9">
        <v>3</v>
      </c>
      <c r="I14" s="8">
        <v>0.05625</v>
      </c>
      <c r="J14" s="9">
        <v>8.5</v>
      </c>
      <c r="K14" s="7" t="s">
        <v>70</v>
      </c>
      <c r="L14" s="35">
        <v>4</v>
      </c>
    </row>
    <row r="15" spans="1:12" s="5" customFormat="1" ht="78.75">
      <c r="A15" s="48" t="s">
        <v>103</v>
      </c>
      <c r="B15" s="6" t="s">
        <v>98</v>
      </c>
      <c r="C15" s="7" t="s">
        <v>64</v>
      </c>
      <c r="D15" s="6" t="s">
        <v>61</v>
      </c>
      <c r="E15" s="8">
        <v>0.8090277777777778</v>
      </c>
      <c r="F15" s="8">
        <v>0.8631944444444444</v>
      </c>
      <c r="G15" s="8">
        <v>0.05416666666666667</v>
      </c>
      <c r="H15" s="9">
        <v>0</v>
      </c>
      <c r="I15" s="8">
        <f>G15+H15</f>
        <v>0.05416666666666667</v>
      </c>
      <c r="J15" s="9">
        <v>2</v>
      </c>
      <c r="K15" s="7" t="s">
        <v>67</v>
      </c>
      <c r="L15" s="35">
        <v>3</v>
      </c>
    </row>
    <row r="16" spans="1:12" s="5" customFormat="1" ht="126.75" thickBot="1">
      <c r="A16" s="48" t="s">
        <v>104</v>
      </c>
      <c r="B16" s="6" t="s">
        <v>28</v>
      </c>
      <c r="C16" s="9" t="s">
        <v>65</v>
      </c>
      <c r="D16" s="6" t="s">
        <v>60</v>
      </c>
      <c r="E16" s="8">
        <v>0.8159722222222222</v>
      </c>
      <c r="F16" s="8">
        <v>0.8597222222222222</v>
      </c>
      <c r="G16" s="8">
        <v>0.04375</v>
      </c>
      <c r="H16" s="9">
        <v>0</v>
      </c>
      <c r="I16" s="8">
        <f>G16+H16</f>
        <v>0.04375</v>
      </c>
      <c r="J16" s="9">
        <v>1.5</v>
      </c>
      <c r="K16" s="7" t="s">
        <v>68</v>
      </c>
      <c r="L16" s="36">
        <v>1</v>
      </c>
    </row>
    <row r="17" spans="1:4" s="5" customFormat="1" ht="15.75">
      <c r="A17" s="3"/>
      <c r="B17" s="3"/>
      <c r="C17" s="3"/>
      <c r="D17" s="4"/>
    </row>
    <row r="18" spans="1:4" s="5" customFormat="1" ht="15">
      <c r="A18" s="5" t="s">
        <v>13</v>
      </c>
      <c r="B18" s="57" t="s">
        <v>113</v>
      </c>
      <c r="D18" s="4"/>
    </row>
    <row r="19" spans="2:4" s="5" customFormat="1" ht="15">
      <c r="B19" s="58"/>
      <c r="D19" s="4"/>
    </row>
    <row r="20" spans="1:4" s="5" customFormat="1" ht="15">
      <c r="A20" s="5" t="s">
        <v>14</v>
      </c>
      <c r="B20" s="57" t="s">
        <v>15</v>
      </c>
      <c r="D20" s="4"/>
    </row>
    <row r="21" s="5" customFormat="1" ht="15">
      <c r="D21" s="4"/>
    </row>
  </sheetData>
  <sheetProtection/>
  <mergeCells count="6">
    <mergeCell ref="A1:L1"/>
    <mergeCell ref="A3:L3"/>
    <mergeCell ref="A9:B9"/>
    <mergeCell ref="F9:L9"/>
    <mergeCell ref="A5:L5"/>
    <mergeCell ref="A7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0">
      <selection activeCell="C13" sqref="C13"/>
    </sheetView>
  </sheetViews>
  <sheetFormatPr defaultColWidth="9.140625" defaultRowHeight="15"/>
  <cols>
    <col min="1" max="1" width="16.28125" style="1" customWidth="1"/>
    <col min="2" max="2" width="26.421875" style="1" customWidth="1"/>
    <col min="3" max="3" width="24.8515625" style="1" customWidth="1"/>
    <col min="4" max="4" width="19.57421875" style="1" customWidth="1"/>
    <col min="5" max="5" width="12.00390625" style="1" customWidth="1"/>
    <col min="6" max="6" width="13.140625" style="1" customWidth="1"/>
    <col min="7" max="7" width="10.57421875" style="1" customWidth="1"/>
    <col min="8" max="16384" width="9.140625" style="1" customWidth="1"/>
  </cols>
  <sheetData>
    <row r="1" spans="1:8" ht="30" customHeight="1">
      <c r="A1" s="101" t="s">
        <v>27</v>
      </c>
      <c r="B1" s="101"/>
      <c r="C1" s="101"/>
      <c r="D1" s="101"/>
      <c r="E1" s="101"/>
      <c r="F1" s="101"/>
      <c r="G1" s="101"/>
      <c r="H1" s="101"/>
    </row>
    <row r="2" ht="15">
      <c r="A2" s="2"/>
    </row>
    <row r="3" spans="1:8" ht="18.75">
      <c r="A3" s="80" t="s">
        <v>0</v>
      </c>
      <c r="B3" s="80"/>
      <c r="C3" s="80"/>
      <c r="D3" s="80"/>
      <c r="E3" s="80"/>
      <c r="F3" s="80"/>
      <c r="G3" s="80"/>
      <c r="H3" s="80"/>
    </row>
    <row r="4" spans="1:8" ht="15.75">
      <c r="A4" s="11"/>
      <c r="B4" s="11"/>
      <c r="C4" s="11"/>
      <c r="D4" s="11"/>
      <c r="E4" s="11"/>
      <c r="F4" s="11"/>
      <c r="G4" s="11"/>
      <c r="H4" s="11"/>
    </row>
    <row r="5" spans="1:8" ht="23.25" customHeight="1">
      <c r="A5" s="83" t="s">
        <v>16</v>
      </c>
      <c r="B5" s="83"/>
      <c r="C5" s="83"/>
      <c r="D5" s="83"/>
      <c r="E5" s="83"/>
      <c r="F5" s="83"/>
      <c r="G5" s="83"/>
      <c r="H5" s="83"/>
    </row>
    <row r="6" spans="1:8" ht="15.75">
      <c r="A6" s="11"/>
      <c r="B6" s="11"/>
      <c r="C6" s="11"/>
      <c r="D6" s="11"/>
      <c r="E6" s="11"/>
      <c r="F6" s="11"/>
      <c r="G6" s="11"/>
      <c r="H6" s="11"/>
    </row>
    <row r="7" spans="1:8" ht="15.75" customHeight="1">
      <c r="A7" s="80" t="s">
        <v>5</v>
      </c>
      <c r="B7" s="80"/>
      <c r="C7" s="80"/>
      <c r="D7" s="80"/>
      <c r="E7" s="80"/>
      <c r="F7" s="80"/>
      <c r="G7" s="80"/>
      <c r="H7" s="80"/>
    </row>
    <row r="9" spans="1:8" ht="15.75" thickBot="1">
      <c r="A9" s="81" t="s">
        <v>59</v>
      </c>
      <c r="B9" s="81"/>
      <c r="D9" s="102" t="s">
        <v>57</v>
      </c>
      <c r="E9" s="102"/>
      <c r="F9" s="102"/>
      <c r="G9" s="102"/>
      <c r="H9" s="102"/>
    </row>
    <row r="10" spans="1:8" ht="45.75" thickBot="1">
      <c r="A10" s="37" t="s">
        <v>1</v>
      </c>
      <c r="B10" s="38" t="s">
        <v>2</v>
      </c>
      <c r="C10" s="56" t="s">
        <v>110</v>
      </c>
      <c r="D10" s="40" t="s">
        <v>8</v>
      </c>
      <c r="E10" s="41" t="s">
        <v>17</v>
      </c>
      <c r="F10" s="41" t="s">
        <v>18</v>
      </c>
      <c r="G10" s="39" t="s">
        <v>19</v>
      </c>
      <c r="H10" s="42" t="s">
        <v>11</v>
      </c>
    </row>
    <row r="11" spans="1:8" s="5" customFormat="1" ht="31.5">
      <c r="A11" s="100" t="s">
        <v>104</v>
      </c>
      <c r="B11" s="96" t="s">
        <v>28</v>
      </c>
      <c r="C11" s="46" t="s">
        <v>29</v>
      </c>
      <c r="D11" s="44" t="s">
        <v>37</v>
      </c>
      <c r="E11" s="99" t="s">
        <v>49</v>
      </c>
      <c r="F11" s="43">
        <v>23</v>
      </c>
      <c r="G11" s="92">
        <f>F11+F12</f>
        <v>36</v>
      </c>
      <c r="H11" s="98">
        <v>6</v>
      </c>
    </row>
    <row r="12" spans="1:8" s="5" customFormat="1" ht="31.5">
      <c r="A12" s="85"/>
      <c r="B12" s="88"/>
      <c r="C12" s="47" t="s">
        <v>30</v>
      </c>
      <c r="D12" s="45" t="s">
        <v>38</v>
      </c>
      <c r="E12" s="94"/>
      <c r="F12" s="28">
        <v>13</v>
      </c>
      <c r="G12" s="93"/>
      <c r="H12" s="90"/>
    </row>
    <row r="13" spans="1:8" s="5" customFormat="1" ht="31.5" customHeight="1">
      <c r="A13" s="84" t="s">
        <v>99</v>
      </c>
      <c r="B13" s="95" t="s">
        <v>94</v>
      </c>
      <c r="C13" s="47" t="s">
        <v>119</v>
      </c>
      <c r="D13" s="45" t="s">
        <v>39</v>
      </c>
      <c r="E13" s="94" t="s">
        <v>50</v>
      </c>
      <c r="F13" s="28">
        <v>16</v>
      </c>
      <c r="G13" s="92">
        <f>F13+F14</f>
        <v>29</v>
      </c>
      <c r="H13" s="89">
        <v>5</v>
      </c>
    </row>
    <row r="14" spans="1:8" s="5" customFormat="1" ht="31.5">
      <c r="A14" s="85"/>
      <c r="B14" s="96"/>
      <c r="C14" s="47" t="s">
        <v>31</v>
      </c>
      <c r="D14" s="45" t="s">
        <v>40</v>
      </c>
      <c r="E14" s="94"/>
      <c r="F14" s="28">
        <v>13</v>
      </c>
      <c r="G14" s="93"/>
      <c r="H14" s="90"/>
    </row>
    <row r="15" spans="1:8" ht="31.5">
      <c r="A15" s="84" t="s">
        <v>102</v>
      </c>
      <c r="B15" s="88" t="s">
        <v>97</v>
      </c>
      <c r="C15" s="47" t="s">
        <v>107</v>
      </c>
      <c r="D15" s="45" t="s">
        <v>41</v>
      </c>
      <c r="E15" s="94" t="s">
        <v>51</v>
      </c>
      <c r="F15" s="28">
        <v>13</v>
      </c>
      <c r="G15" s="92">
        <f>F15+F16</f>
        <v>28</v>
      </c>
      <c r="H15" s="89">
        <v>2</v>
      </c>
    </row>
    <row r="16" spans="1:8" ht="31.5">
      <c r="A16" s="85"/>
      <c r="B16" s="88"/>
      <c r="C16" s="47" t="s">
        <v>32</v>
      </c>
      <c r="D16" s="45" t="s">
        <v>42</v>
      </c>
      <c r="E16" s="94"/>
      <c r="F16" s="28">
        <v>15</v>
      </c>
      <c r="G16" s="93"/>
      <c r="H16" s="90"/>
    </row>
    <row r="17" spans="1:8" s="5" customFormat="1" ht="31.5">
      <c r="A17" s="97" t="s">
        <v>103</v>
      </c>
      <c r="B17" s="88" t="s">
        <v>98</v>
      </c>
      <c r="C17" s="47" t="s">
        <v>33</v>
      </c>
      <c r="D17" s="45" t="s">
        <v>43</v>
      </c>
      <c r="E17" s="94" t="s">
        <v>52</v>
      </c>
      <c r="F17" s="28">
        <v>14</v>
      </c>
      <c r="G17" s="92">
        <f>F17+F18</f>
        <v>30</v>
      </c>
      <c r="H17" s="91">
        <v>1</v>
      </c>
    </row>
    <row r="18" spans="1:8" s="5" customFormat="1" ht="31.5">
      <c r="A18" s="97"/>
      <c r="B18" s="88"/>
      <c r="C18" s="47" t="s">
        <v>34</v>
      </c>
      <c r="D18" s="45" t="s">
        <v>44</v>
      </c>
      <c r="E18" s="94"/>
      <c r="F18" s="28">
        <v>16</v>
      </c>
      <c r="G18" s="93"/>
      <c r="H18" s="91"/>
    </row>
    <row r="19" spans="1:8" s="5" customFormat="1" ht="31.5">
      <c r="A19" s="86" t="s">
        <v>100</v>
      </c>
      <c r="B19" s="88" t="s">
        <v>95</v>
      </c>
      <c r="C19" s="47" t="s">
        <v>35</v>
      </c>
      <c r="D19" s="45" t="s">
        <v>45</v>
      </c>
      <c r="E19" s="94" t="s">
        <v>53</v>
      </c>
      <c r="F19" s="29" t="s">
        <v>55</v>
      </c>
      <c r="G19" s="92">
        <f>F19+F20</f>
        <v>26</v>
      </c>
      <c r="H19" s="89">
        <v>3</v>
      </c>
    </row>
    <row r="20" spans="1:8" s="5" customFormat="1" ht="31.5">
      <c r="A20" s="87"/>
      <c r="B20" s="88"/>
      <c r="C20" s="47" t="s">
        <v>117</v>
      </c>
      <c r="D20" s="45" t="s">
        <v>46</v>
      </c>
      <c r="E20" s="94"/>
      <c r="F20" s="29" t="s">
        <v>56</v>
      </c>
      <c r="G20" s="93"/>
      <c r="H20" s="90"/>
    </row>
    <row r="21" spans="1:8" s="5" customFormat="1" ht="31.5">
      <c r="A21" s="86" t="s">
        <v>101</v>
      </c>
      <c r="B21" s="88" t="s">
        <v>96</v>
      </c>
      <c r="C21" s="47" t="s">
        <v>36</v>
      </c>
      <c r="D21" s="45" t="s">
        <v>47</v>
      </c>
      <c r="E21" s="94" t="s">
        <v>54</v>
      </c>
      <c r="F21" s="28">
        <v>13</v>
      </c>
      <c r="G21" s="92">
        <f>F21+F22</f>
        <v>26</v>
      </c>
      <c r="H21" s="89">
        <v>4</v>
      </c>
    </row>
    <row r="22" spans="1:8" s="5" customFormat="1" ht="31.5">
      <c r="A22" s="87"/>
      <c r="B22" s="88"/>
      <c r="C22" s="47" t="s">
        <v>92</v>
      </c>
      <c r="D22" s="45" t="s">
        <v>48</v>
      </c>
      <c r="E22" s="94"/>
      <c r="F22" s="28">
        <v>13</v>
      </c>
      <c r="G22" s="93"/>
      <c r="H22" s="90"/>
    </row>
    <row r="23" spans="1:4" s="5" customFormat="1" ht="15.75">
      <c r="A23" s="3"/>
      <c r="B23" s="3"/>
      <c r="C23" s="3"/>
      <c r="D23" s="4"/>
    </row>
    <row r="24" spans="1:4" s="5" customFormat="1" ht="30">
      <c r="A24" s="5" t="s">
        <v>13</v>
      </c>
      <c r="B24" s="57" t="s">
        <v>113</v>
      </c>
      <c r="D24" s="4"/>
    </row>
    <row r="25" spans="2:4" s="5" customFormat="1" ht="15">
      <c r="B25" s="58"/>
      <c r="D25" s="4"/>
    </row>
    <row r="26" spans="1:4" s="5" customFormat="1" ht="15">
      <c r="A26" s="5" t="s">
        <v>14</v>
      </c>
      <c r="B26" s="57" t="s">
        <v>15</v>
      </c>
      <c r="D26" s="4"/>
    </row>
    <row r="27" s="5" customFormat="1" ht="15">
      <c r="D27" s="4"/>
    </row>
  </sheetData>
  <sheetProtection/>
  <mergeCells count="36">
    <mergeCell ref="A9:B9"/>
    <mergeCell ref="A11:A12"/>
    <mergeCell ref="A1:H1"/>
    <mergeCell ref="A3:H3"/>
    <mergeCell ref="A5:H5"/>
    <mergeCell ref="A7:H7"/>
    <mergeCell ref="D9:H9"/>
    <mergeCell ref="A17:A18"/>
    <mergeCell ref="B15:B16"/>
    <mergeCell ref="A15:A16"/>
    <mergeCell ref="G13:G14"/>
    <mergeCell ref="B17:B18"/>
    <mergeCell ref="H11:H12"/>
    <mergeCell ref="G11:G12"/>
    <mergeCell ref="E11:E12"/>
    <mergeCell ref="B11:B12"/>
    <mergeCell ref="H15:H16"/>
    <mergeCell ref="G15:G16"/>
    <mergeCell ref="E15:E16"/>
    <mergeCell ref="H13:H14"/>
    <mergeCell ref="B21:B22"/>
    <mergeCell ref="E13:E14"/>
    <mergeCell ref="B13:B14"/>
    <mergeCell ref="E21:E22"/>
    <mergeCell ref="G19:G20"/>
    <mergeCell ref="E19:E20"/>
    <mergeCell ref="A13:A14"/>
    <mergeCell ref="A19:A20"/>
    <mergeCell ref="A21:A22"/>
    <mergeCell ref="B19:B20"/>
    <mergeCell ref="H21:H22"/>
    <mergeCell ref="H17:H18"/>
    <mergeCell ref="G17:G18"/>
    <mergeCell ref="E17:E18"/>
    <mergeCell ref="H19:H20"/>
    <mergeCell ref="G21:G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14" sqref="L14"/>
    </sheetView>
  </sheetViews>
  <sheetFormatPr defaultColWidth="9.140625" defaultRowHeight="15"/>
  <cols>
    <col min="1" max="1" width="18.140625" style="5" customWidth="1"/>
    <col min="2" max="2" width="27.140625" style="5" customWidth="1"/>
    <col min="3" max="3" width="17.28125" style="5" customWidth="1"/>
    <col min="4" max="4" width="24.7109375" style="5" customWidth="1"/>
    <col min="5" max="5" width="8.57421875" style="5" customWidth="1"/>
    <col min="6" max="6" width="10.140625" style="5" bestFit="1" customWidth="1"/>
    <col min="7" max="7" width="8.57421875" style="5" customWidth="1"/>
    <col min="8" max="8" width="11.28125" style="5" customWidth="1"/>
    <col min="9" max="9" width="8.57421875" style="5" customWidth="1"/>
    <col min="10" max="10" width="11.00390625" style="5" customWidth="1"/>
    <col min="11" max="11" width="9.140625" style="5" customWidth="1"/>
    <col min="12" max="12" width="11.28125" style="5" customWidth="1"/>
    <col min="13" max="13" width="23.28125" style="5" customWidth="1"/>
    <col min="14" max="14" width="10.00390625" style="5" customWidth="1"/>
    <col min="15" max="15" width="8.00390625" style="5" customWidth="1"/>
    <col min="16" max="16" width="32.57421875" style="5" customWidth="1"/>
    <col min="17" max="16384" width="9.140625" style="5" customWidth="1"/>
  </cols>
  <sheetData>
    <row r="1" spans="1:16" ht="30" customHeight="1">
      <c r="A1" s="103" t="s">
        <v>109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ht="15">
      <c r="A2" s="14"/>
    </row>
    <row r="3" spans="1:16" ht="18.75" customHeight="1">
      <c r="A3" s="104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8" ht="15.75">
      <c r="A4" s="15"/>
      <c r="B4" s="15"/>
      <c r="C4" s="15"/>
      <c r="D4" s="15"/>
      <c r="E4" s="15"/>
      <c r="F4" s="15"/>
      <c r="G4" s="15"/>
      <c r="H4" s="15"/>
    </row>
    <row r="5" spans="1:16" ht="23.25" customHeight="1">
      <c r="A5" s="105" t="s">
        <v>20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</row>
    <row r="6" spans="1:8" ht="15.75">
      <c r="A6" s="15"/>
      <c r="B6" s="15"/>
      <c r="C6" s="15"/>
      <c r="D6" s="15"/>
      <c r="E6" s="15"/>
      <c r="F6" s="15"/>
      <c r="G6" s="15"/>
      <c r="H6" s="15"/>
    </row>
    <row r="7" spans="1:16" ht="15.75" customHeight="1">
      <c r="A7" s="104" t="s">
        <v>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</row>
    <row r="9" spans="1:16" ht="31.5" customHeight="1" thickBot="1">
      <c r="A9" s="119" t="s">
        <v>59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20"/>
      <c r="O9" s="120"/>
      <c r="P9" s="120"/>
    </row>
    <row r="10" spans="1:16" ht="45.75" customHeight="1">
      <c r="A10" s="113" t="s">
        <v>1</v>
      </c>
      <c r="B10" s="111" t="s">
        <v>2</v>
      </c>
      <c r="C10" s="111" t="s">
        <v>4</v>
      </c>
      <c r="D10" s="117" t="s">
        <v>3</v>
      </c>
      <c r="E10" s="115" t="s">
        <v>21</v>
      </c>
      <c r="F10" s="116"/>
      <c r="G10" s="115" t="s">
        <v>71</v>
      </c>
      <c r="H10" s="116"/>
      <c r="I10" s="106" t="s">
        <v>72</v>
      </c>
      <c r="J10" s="108"/>
      <c r="K10" s="106" t="s">
        <v>73</v>
      </c>
      <c r="L10" s="107"/>
      <c r="M10" s="110"/>
      <c r="N10" s="106" t="s">
        <v>112</v>
      </c>
      <c r="O10" s="107"/>
      <c r="P10" s="108"/>
    </row>
    <row r="11" spans="1:16" ht="30.75" thickBot="1">
      <c r="A11" s="114"/>
      <c r="B11" s="112"/>
      <c r="C11" s="112"/>
      <c r="D11" s="118"/>
      <c r="E11" s="34" t="s">
        <v>22</v>
      </c>
      <c r="F11" s="33" t="s">
        <v>23</v>
      </c>
      <c r="G11" s="34" t="s">
        <v>22</v>
      </c>
      <c r="H11" s="59" t="s">
        <v>23</v>
      </c>
      <c r="I11" s="34" t="s">
        <v>22</v>
      </c>
      <c r="J11" s="64" t="s">
        <v>23</v>
      </c>
      <c r="K11" s="34" t="s">
        <v>22</v>
      </c>
      <c r="L11" s="33" t="s">
        <v>23</v>
      </c>
      <c r="M11" s="59" t="s">
        <v>25</v>
      </c>
      <c r="N11" s="34" t="s">
        <v>22</v>
      </c>
      <c r="O11" s="33" t="s">
        <v>23</v>
      </c>
      <c r="P11" s="64" t="s">
        <v>25</v>
      </c>
    </row>
    <row r="12" spans="1:16" ht="72">
      <c r="A12" s="48" t="s">
        <v>108</v>
      </c>
      <c r="B12" s="6" t="s">
        <v>98</v>
      </c>
      <c r="C12" s="7" t="s">
        <v>64</v>
      </c>
      <c r="D12" s="6" t="s">
        <v>61</v>
      </c>
      <c r="E12" s="32">
        <v>22</v>
      </c>
      <c r="F12" s="52">
        <v>0.9354166666666667</v>
      </c>
      <c r="G12" s="32">
        <v>22</v>
      </c>
      <c r="H12" s="75" t="s">
        <v>76</v>
      </c>
      <c r="I12" s="32"/>
      <c r="J12" s="76" t="s">
        <v>77</v>
      </c>
      <c r="K12" s="32">
        <v>10</v>
      </c>
      <c r="L12" s="16">
        <v>0.75</v>
      </c>
      <c r="M12" s="60" t="s">
        <v>79</v>
      </c>
      <c r="N12" s="65"/>
      <c r="O12" s="66" t="s">
        <v>84</v>
      </c>
      <c r="P12" s="67" t="s">
        <v>88</v>
      </c>
    </row>
    <row r="13" spans="1:16" ht="63">
      <c r="A13" s="48" t="s">
        <v>100</v>
      </c>
      <c r="B13" s="6" t="s">
        <v>95</v>
      </c>
      <c r="C13" s="9" t="s">
        <v>66</v>
      </c>
      <c r="D13" s="6" t="s">
        <v>116</v>
      </c>
      <c r="E13" s="23">
        <v>26</v>
      </c>
      <c r="F13" s="52">
        <v>1.0625</v>
      </c>
      <c r="G13" s="23">
        <v>26</v>
      </c>
      <c r="H13" s="75" t="s">
        <v>76</v>
      </c>
      <c r="I13" s="32"/>
      <c r="J13" s="76" t="s">
        <v>78</v>
      </c>
      <c r="K13" s="23">
        <v>20</v>
      </c>
      <c r="L13" s="16">
        <v>0.5416666666666666</v>
      </c>
      <c r="M13" s="61" t="s">
        <v>80</v>
      </c>
      <c r="N13" s="68"/>
      <c r="O13" s="62" t="s">
        <v>87</v>
      </c>
      <c r="P13" s="69" t="s">
        <v>89</v>
      </c>
    </row>
    <row r="14" spans="1:16" ht="63">
      <c r="A14" s="48" t="s">
        <v>101</v>
      </c>
      <c r="B14" s="6" t="s">
        <v>96</v>
      </c>
      <c r="C14" s="7" t="s">
        <v>63</v>
      </c>
      <c r="D14" s="6" t="s">
        <v>62</v>
      </c>
      <c r="E14" s="23">
        <v>3</v>
      </c>
      <c r="F14" s="52">
        <v>0.8333333333333334</v>
      </c>
      <c r="G14" s="23">
        <v>3</v>
      </c>
      <c r="H14" s="75" t="s">
        <v>75</v>
      </c>
      <c r="I14" s="32"/>
      <c r="J14" s="76" t="s">
        <v>77</v>
      </c>
      <c r="K14" s="23">
        <v>10</v>
      </c>
      <c r="L14" s="16">
        <v>0.8333333333333334</v>
      </c>
      <c r="M14" s="61" t="s">
        <v>81</v>
      </c>
      <c r="N14" s="68"/>
      <c r="O14" s="62" t="s">
        <v>85</v>
      </c>
      <c r="P14" s="69" t="s">
        <v>90</v>
      </c>
    </row>
    <row r="15" spans="1:16" s="17" customFormat="1" ht="63">
      <c r="A15" s="48" t="s">
        <v>104</v>
      </c>
      <c r="B15" s="6" t="s">
        <v>28</v>
      </c>
      <c r="C15" s="9" t="s">
        <v>65</v>
      </c>
      <c r="D15" s="6" t="s">
        <v>60</v>
      </c>
      <c r="E15" s="24">
        <v>0</v>
      </c>
      <c r="F15" s="52">
        <v>1.0416666666666667</v>
      </c>
      <c r="G15" s="24">
        <v>0</v>
      </c>
      <c r="H15" s="75" t="s">
        <v>75</v>
      </c>
      <c r="I15" s="32"/>
      <c r="J15" s="76" t="s">
        <v>77</v>
      </c>
      <c r="K15" s="24">
        <v>10</v>
      </c>
      <c r="L15" s="16">
        <v>0.6666666666666666</v>
      </c>
      <c r="M15" s="61" t="s">
        <v>82</v>
      </c>
      <c r="N15" s="70"/>
      <c r="O15" s="63" t="s">
        <v>86</v>
      </c>
      <c r="P15" s="71" t="s">
        <v>114</v>
      </c>
    </row>
    <row r="16" spans="1:16" ht="84">
      <c r="A16" s="48" t="s">
        <v>99</v>
      </c>
      <c r="B16" s="6" t="s">
        <v>94</v>
      </c>
      <c r="C16" s="7" t="s">
        <v>120</v>
      </c>
      <c r="D16" s="6" t="s">
        <v>118</v>
      </c>
      <c r="E16" s="26" t="s">
        <v>74</v>
      </c>
      <c r="F16" s="52">
        <v>1.125</v>
      </c>
      <c r="G16" s="26" t="s">
        <v>74</v>
      </c>
      <c r="H16" s="75" t="s">
        <v>76</v>
      </c>
      <c r="I16" s="23"/>
      <c r="J16" s="77"/>
      <c r="K16" s="23">
        <v>10</v>
      </c>
      <c r="L16" s="16">
        <v>0.7083333333333334</v>
      </c>
      <c r="M16" s="61" t="s">
        <v>81</v>
      </c>
      <c r="N16" s="68"/>
      <c r="O16" s="62"/>
      <c r="P16" s="69" t="s">
        <v>115</v>
      </c>
    </row>
    <row r="17" spans="1:16" s="17" customFormat="1" ht="79.5" thickBot="1">
      <c r="A17" s="48" t="s">
        <v>102</v>
      </c>
      <c r="B17" s="6" t="s">
        <v>97</v>
      </c>
      <c r="C17" s="6" t="s">
        <v>106</v>
      </c>
      <c r="D17" s="6" t="s">
        <v>105</v>
      </c>
      <c r="E17" s="27" t="s">
        <v>24</v>
      </c>
      <c r="F17" s="52">
        <v>0.6590277777777778</v>
      </c>
      <c r="G17" s="27" t="s">
        <v>24</v>
      </c>
      <c r="H17" s="75" t="s">
        <v>76</v>
      </c>
      <c r="I17" s="25"/>
      <c r="J17" s="78"/>
      <c r="K17" s="25">
        <v>20</v>
      </c>
      <c r="L17" s="16">
        <v>0.75</v>
      </c>
      <c r="M17" s="61" t="s">
        <v>83</v>
      </c>
      <c r="N17" s="72"/>
      <c r="O17" s="73"/>
      <c r="P17" s="74" t="s">
        <v>91</v>
      </c>
    </row>
    <row r="18" spans="1:16" ht="15.75">
      <c r="A18" s="18"/>
      <c r="B18" s="18"/>
      <c r="C18" s="18"/>
      <c r="D18" s="19"/>
      <c r="E18" s="30"/>
      <c r="F18" s="30"/>
      <c r="G18" s="30"/>
      <c r="H18" s="30"/>
      <c r="I18" s="30"/>
      <c r="J18" s="30"/>
      <c r="K18" s="30"/>
      <c r="L18" s="30"/>
      <c r="M18" s="31"/>
      <c r="N18" s="21"/>
      <c r="O18" s="21"/>
      <c r="P18" s="21"/>
    </row>
    <row r="19" spans="1:19" ht="15.75">
      <c r="A19" s="18"/>
      <c r="B19" s="18"/>
      <c r="C19" s="18"/>
      <c r="D19" s="19"/>
      <c r="E19" s="20"/>
      <c r="F19" s="20"/>
      <c r="G19" s="20"/>
      <c r="H19" s="20"/>
      <c r="I19" s="20"/>
      <c r="J19" s="20"/>
      <c r="K19" s="20"/>
      <c r="L19" s="20"/>
      <c r="M19" s="21"/>
      <c r="N19" s="21"/>
      <c r="O19" s="21"/>
      <c r="P19" s="21"/>
      <c r="Q19" s="13"/>
      <c r="R19" s="13"/>
      <c r="S19" s="13"/>
    </row>
    <row r="20" spans="1:4" ht="15" customHeight="1">
      <c r="A20" s="109" t="s">
        <v>13</v>
      </c>
      <c r="B20" s="109"/>
      <c r="C20" s="57" t="s">
        <v>113</v>
      </c>
      <c r="D20" s="22"/>
    </row>
    <row r="21" spans="3:4" ht="15">
      <c r="C21" s="58"/>
      <c r="D21" s="22"/>
    </row>
    <row r="22" spans="1:4" ht="15">
      <c r="A22" s="109" t="s">
        <v>14</v>
      </c>
      <c r="B22" s="109"/>
      <c r="C22" s="57" t="s">
        <v>15</v>
      </c>
      <c r="D22" s="22"/>
    </row>
    <row r="23" ht="15">
      <c r="D23" s="22"/>
    </row>
  </sheetData>
  <sheetProtection/>
  <mergeCells count="16">
    <mergeCell ref="A10:A11"/>
    <mergeCell ref="B10:B11"/>
    <mergeCell ref="G10:H10"/>
    <mergeCell ref="D10:D11"/>
    <mergeCell ref="E10:F10"/>
    <mergeCell ref="A9:P9"/>
    <mergeCell ref="A1:P1"/>
    <mergeCell ref="A3:P3"/>
    <mergeCell ref="A5:P5"/>
    <mergeCell ref="A7:P7"/>
    <mergeCell ref="N10:P10"/>
    <mergeCell ref="A22:B22"/>
    <mergeCell ref="K10:M10"/>
    <mergeCell ref="I10:J10"/>
    <mergeCell ref="A20:B20"/>
    <mergeCell ref="C10:C11"/>
  </mergeCells>
  <printOptions/>
  <pageMargins left="0.18" right="0.18" top="0.27" bottom="0.18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2014-09-29T12:25:09Z</cp:lastPrinted>
  <dcterms:created xsi:type="dcterms:W3CDTF">2006-09-16T00:00:00Z</dcterms:created>
  <dcterms:modified xsi:type="dcterms:W3CDTF">2014-09-30T07:49:42Z</dcterms:modified>
  <cp:category/>
  <cp:version/>
  <cp:contentType/>
  <cp:contentStatus/>
</cp:coreProperties>
</file>